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Users\aschmalz\CoC Website\Files\"/>
    </mc:Choice>
  </mc:AlternateContent>
  <xr:revisionPtr revIDLastSave="0" documentId="8_{E5BCE8BF-B9E4-40F9-A6E0-8BEC2EE72EA1}" xr6:coauthVersionLast="44" xr6:coauthVersionMax="44" xr10:uidLastSave="{00000000-0000-0000-0000-000000000000}"/>
  <bookViews>
    <workbookView xWindow="28680" yWindow="-120" windowWidth="29040" windowHeight="18240" xr2:uid="{DB95BD0B-232D-4FF8-836A-F797780B80CC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V7" i="1" l="1"/>
  <c r="U7" i="1"/>
  <c r="H3" i="1"/>
</calcChain>
</file>

<file path=xl/sharedStrings.xml><?xml version="1.0" encoding="utf-8"?>
<sst xmlns="http://schemas.openxmlformats.org/spreadsheetml/2006/main" count="109" uniqueCount="80">
  <si>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</si>
  <si>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</si>
  <si>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</si>
  <si>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</si>
  <si>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</si>
  <si>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</si>
  <si>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</si>
  <si>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</si>
  <si>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</si>
  <si>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</si>
  <si>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</si>
  <si>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</si>
  <si>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</si>
  <si>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</si>
  <si>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</si>
  <si>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</si>
  <si>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</si>
  <si>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</si>
  <si>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</si>
  <si>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</si>
  <si>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</si>
  <si>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</si>
  <si>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</si>
  <si>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</si>
  <si>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</si>
  <si>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</si>
  <si>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</si>
  <si>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</si>
  <si>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</si>
  <si>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</si>
  <si>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North Dakota Coalition for Homeless People, Inc.</t>
  </si>
  <si>
    <t>HMIS Renewal 18</t>
  </si>
  <si>
    <t>ND0006L8T001811</t>
  </si>
  <si>
    <t/>
  </si>
  <si>
    <t>Denver</t>
  </si>
  <si>
    <t>ND-500</t>
  </si>
  <si>
    <t>North Dakota Statewide CoC</t>
  </si>
  <si>
    <t>North Dakota Coalition for Homeless People</t>
  </si>
  <si>
    <t>North Dakota Department of Commerce</t>
  </si>
  <si>
    <t>2018 S+C Continuum of Care Grant Renewal</t>
  </si>
  <si>
    <t>ND0011L8T001811</t>
  </si>
  <si>
    <t>PH</t>
  </si>
  <si>
    <t>FMR</t>
  </si>
  <si>
    <t>Burleigh County Housing Authority</t>
  </si>
  <si>
    <t>BCHA Shelter Plus Care Vouchers 2018</t>
  </si>
  <si>
    <t>ND0013L8T001811</t>
  </si>
  <si>
    <t>Abused Adult Resource Center</t>
  </si>
  <si>
    <t>SHP Transitional Housing Renewal FY2018</t>
  </si>
  <si>
    <t>ND0014L8T001811</t>
  </si>
  <si>
    <t>TH</t>
  </si>
  <si>
    <t>Women's Alliance, Inc. DBA: Domestic Violence and Rape Crisi</t>
  </si>
  <si>
    <t>SW ND Supportive Housing Project</t>
  </si>
  <si>
    <t>ND0016L8T001811</t>
  </si>
  <si>
    <t>YWCA Cass Clay</t>
  </si>
  <si>
    <t>YWCA Cass Clay TH</t>
  </si>
  <si>
    <t>ND0017L8T001811</t>
  </si>
  <si>
    <t>Fargo Housing and Redevelopment Authority</t>
  </si>
  <si>
    <t>FHRA SRO SHP 2018</t>
  </si>
  <si>
    <t>ND0020L8T001810</t>
  </si>
  <si>
    <t>Actual Rent</t>
  </si>
  <si>
    <t>YWCA Cass Clay SHP Consolidated</t>
  </si>
  <si>
    <t>ND0023L8T001810</t>
  </si>
  <si>
    <t>Cooper House SHP 2018</t>
  </si>
  <si>
    <t>ND0025L8T001808</t>
  </si>
  <si>
    <t>Permanent Supportive Housing Renewal FY2018</t>
  </si>
  <si>
    <t>ND0027L8T001807</t>
  </si>
  <si>
    <t>Fraser, Ltd.</t>
  </si>
  <si>
    <t>Fraser, Ltd. Permanent Supportive Housing</t>
  </si>
  <si>
    <t>ND0031L8T001805</t>
  </si>
  <si>
    <t>FHRA Rental Assistance SHP 2018</t>
  </si>
  <si>
    <t>ND0033L8T001807</t>
  </si>
  <si>
    <t>Prairie Harvest Mental Health</t>
  </si>
  <si>
    <t>Prairie Harvest Mental Health Supportive Housing Program</t>
  </si>
  <si>
    <t>ND0043L8T001802</t>
  </si>
  <si>
    <t>Mountain Plains Youth Services Coalition, Inc.</t>
  </si>
  <si>
    <t>Youthworks Joint PH-RRH and TH 2018</t>
  </si>
  <si>
    <t>ND0046L8T001801</t>
  </si>
  <si>
    <t>Joint TH &amp; PH-RRH</t>
  </si>
  <si>
    <t>YWCA Cass Clay DV</t>
  </si>
  <si>
    <t>ND0049L8T001800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</si>
</sst>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F57D0-682B-4597-B210-FE522FD1CEF8}">
  <sheetPr codeName="Sheet230">
    <pageSetUpPr fitToPage="1"/>
  </sheetPr>
  <dimension ref="A1:V31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37</v>
      </c>
      <c r="I1" s="28"/>
      <c r="J1" s="29"/>
    </row>
    <row r="2" spans="1:22" ht="35.25" customHeight="1" x14ac:dyDescent="0.25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1823945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70579</v>
      </c>
      <c r="K7" s="15">
        <v>3493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 t="shared" ref="U7:U31" si="0">SUM(M7:T7)</f>
        <v>0</v>
      </c>
      <c r="V7" s="18">
        <f t="shared" ref="V7:V31" si="1">SUM(F7:K7)</f>
        <v>74072</v>
      </c>
    </row>
    <row r="8" spans="1:22" x14ac:dyDescent="0.25">
      <c r="A8" s="13" t="s">
        <v>38</v>
      </c>
      <c r="B8" s="13" t="s">
        <v>39</v>
      </c>
      <c r="C8" s="14" t="s">
        <v>40</v>
      </c>
      <c r="D8" s="14">
        <v>2020</v>
      </c>
      <c r="E8" s="14" t="s">
        <v>41</v>
      </c>
      <c r="F8" s="15">
        <v>0</v>
      </c>
      <c r="G8" s="15">
        <v>207468</v>
      </c>
      <c r="H8" s="15">
        <v>0</v>
      </c>
      <c r="I8" s="15">
        <v>0</v>
      </c>
      <c r="J8" s="15">
        <v>0</v>
      </c>
      <c r="K8" s="15">
        <v>0</v>
      </c>
      <c r="L8" s="14" t="s">
        <v>42</v>
      </c>
      <c r="M8" s="16">
        <v>8</v>
      </c>
      <c r="N8" s="16">
        <v>4</v>
      </c>
      <c r="O8" s="16">
        <v>6</v>
      </c>
      <c r="P8" s="16">
        <v>5</v>
      </c>
      <c r="Q8" s="16">
        <v>2</v>
      </c>
      <c r="R8" s="16">
        <v>0</v>
      </c>
      <c r="S8" s="16">
        <v>0</v>
      </c>
      <c r="T8" s="16">
        <v>0</v>
      </c>
      <c r="U8" s="17">
        <f t="shared" si="0"/>
        <v>25</v>
      </c>
      <c r="V8" s="18">
        <f t="shared" si="1"/>
        <v>207468</v>
      </c>
    </row>
    <row r="9" spans="1:22" x14ac:dyDescent="0.25">
      <c r="A9" s="13" t="s">
        <v>43</v>
      </c>
      <c r="B9" s="13" t="s">
        <v>44</v>
      </c>
      <c r="C9" s="14" t="s">
        <v>45</v>
      </c>
      <c r="D9" s="14">
        <v>2020</v>
      </c>
      <c r="E9" s="14" t="s">
        <v>41</v>
      </c>
      <c r="F9" s="15">
        <v>0</v>
      </c>
      <c r="G9" s="15">
        <v>214452</v>
      </c>
      <c r="H9" s="15">
        <v>0</v>
      </c>
      <c r="I9" s="15">
        <v>0</v>
      </c>
      <c r="J9" s="15">
        <v>0</v>
      </c>
      <c r="K9" s="15">
        <v>9092</v>
      </c>
      <c r="L9" s="14" t="s">
        <v>42</v>
      </c>
      <c r="M9" s="16">
        <v>0</v>
      </c>
      <c r="N9" s="16">
        <v>9</v>
      </c>
      <c r="O9" s="16">
        <v>10</v>
      </c>
      <c r="P9" s="16">
        <v>3</v>
      </c>
      <c r="Q9" s="16">
        <v>1</v>
      </c>
      <c r="R9" s="16">
        <v>1</v>
      </c>
      <c r="S9" s="16">
        <v>0</v>
      </c>
      <c r="T9" s="16">
        <v>0</v>
      </c>
      <c r="U9" s="17">
        <f t="shared" si="0"/>
        <v>24</v>
      </c>
      <c r="V9" s="18">
        <f t="shared" si="1"/>
        <v>223544</v>
      </c>
    </row>
    <row r="10" spans="1:22" x14ac:dyDescent="0.25">
      <c r="A10" s="13" t="s">
        <v>46</v>
      </c>
      <c r="B10" s="13" t="s">
        <v>47</v>
      </c>
      <c r="C10" s="14" t="s">
        <v>48</v>
      </c>
      <c r="D10" s="14">
        <v>2020</v>
      </c>
      <c r="E10" s="14" t="s">
        <v>49</v>
      </c>
      <c r="F10" s="15">
        <v>4200</v>
      </c>
      <c r="G10" s="15">
        <v>0</v>
      </c>
      <c r="H10" s="15">
        <v>64753</v>
      </c>
      <c r="I10" s="15">
        <v>6792</v>
      </c>
      <c r="J10" s="15">
        <v>0</v>
      </c>
      <c r="K10" s="15">
        <v>1755</v>
      </c>
      <c r="L10" s="14" t="s">
        <v>33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77500</v>
      </c>
    </row>
    <row r="11" spans="1:22" x14ac:dyDescent="0.25">
      <c r="A11" s="13" t="s">
        <v>50</v>
      </c>
      <c r="B11" s="13" t="s">
        <v>51</v>
      </c>
      <c r="C11" s="14" t="s">
        <v>52</v>
      </c>
      <c r="D11" s="14">
        <v>2020</v>
      </c>
      <c r="E11" s="14" t="s">
        <v>49</v>
      </c>
      <c r="F11" s="15">
        <v>0</v>
      </c>
      <c r="G11" s="15">
        <v>0</v>
      </c>
      <c r="H11" s="15">
        <v>29313</v>
      </c>
      <c r="I11" s="15">
        <v>5397</v>
      </c>
      <c r="J11" s="15">
        <v>0</v>
      </c>
      <c r="K11" s="15">
        <v>1790</v>
      </c>
      <c r="L11" s="14" t="s">
        <v>33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36500</v>
      </c>
    </row>
    <row r="12" spans="1:22" x14ac:dyDescent="0.25">
      <c r="A12" s="13" t="s">
        <v>53</v>
      </c>
      <c r="B12" s="13" t="s">
        <v>54</v>
      </c>
      <c r="C12" s="14" t="s">
        <v>55</v>
      </c>
      <c r="D12" s="14">
        <v>2020</v>
      </c>
      <c r="E12" s="14" t="s">
        <v>49</v>
      </c>
      <c r="F12" s="15">
        <v>32820</v>
      </c>
      <c r="G12" s="15">
        <v>0</v>
      </c>
      <c r="H12" s="15">
        <v>106342</v>
      </c>
      <c r="I12" s="15">
        <v>62451</v>
      </c>
      <c r="J12" s="15">
        <v>0</v>
      </c>
      <c r="K12" s="15">
        <v>13887</v>
      </c>
      <c r="L12" s="14" t="s">
        <v>33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215500</v>
      </c>
    </row>
    <row r="13" spans="1:22" x14ac:dyDescent="0.25">
      <c r="A13" s="13" t="s">
        <v>56</v>
      </c>
      <c r="B13" s="13" t="s">
        <v>57</v>
      </c>
      <c r="C13" s="14" t="s">
        <v>58</v>
      </c>
      <c r="D13" s="14">
        <v>2020</v>
      </c>
      <c r="E13" s="14" t="s">
        <v>41</v>
      </c>
      <c r="F13" s="15">
        <v>0</v>
      </c>
      <c r="G13" s="15">
        <v>80784</v>
      </c>
      <c r="H13" s="15">
        <v>0</v>
      </c>
      <c r="I13" s="15">
        <v>0</v>
      </c>
      <c r="J13" s="15">
        <v>0</v>
      </c>
      <c r="K13" s="15">
        <v>4454</v>
      </c>
      <c r="L13" s="14" t="s">
        <v>59</v>
      </c>
      <c r="M13" s="16">
        <v>22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22</v>
      </c>
      <c r="V13" s="18">
        <f t="shared" si="1"/>
        <v>85238</v>
      </c>
    </row>
    <row r="14" spans="1:22" x14ac:dyDescent="0.25">
      <c r="A14" s="13" t="s">
        <v>53</v>
      </c>
      <c r="B14" s="13" t="s">
        <v>60</v>
      </c>
      <c r="C14" s="14" t="s">
        <v>61</v>
      </c>
      <c r="D14" s="14">
        <v>2020</v>
      </c>
      <c r="E14" s="14" t="s">
        <v>41</v>
      </c>
      <c r="F14" s="15">
        <v>61228</v>
      </c>
      <c r="G14" s="15">
        <v>0</v>
      </c>
      <c r="H14" s="15">
        <v>29972</v>
      </c>
      <c r="I14" s="15">
        <v>34395</v>
      </c>
      <c r="J14" s="15">
        <v>0</v>
      </c>
      <c r="K14" s="15">
        <v>5611</v>
      </c>
      <c r="L14" s="14" t="s">
        <v>33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131206</v>
      </c>
    </row>
    <row r="15" spans="1:22" x14ac:dyDescent="0.25">
      <c r="A15" s="13" t="s">
        <v>56</v>
      </c>
      <c r="B15" s="13" t="s">
        <v>62</v>
      </c>
      <c r="C15" s="14" t="s">
        <v>63</v>
      </c>
      <c r="D15" s="14">
        <v>2020</v>
      </c>
      <c r="E15" s="14" t="s">
        <v>41</v>
      </c>
      <c r="F15" s="15">
        <v>0</v>
      </c>
      <c r="G15" s="15">
        <v>0</v>
      </c>
      <c r="H15" s="15">
        <v>47240</v>
      </c>
      <c r="I15" s="15">
        <v>5250</v>
      </c>
      <c r="J15" s="15">
        <v>0</v>
      </c>
      <c r="K15" s="15">
        <v>5210</v>
      </c>
      <c r="L15" s="14" t="s">
        <v>33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57700</v>
      </c>
    </row>
    <row r="16" spans="1:22" x14ac:dyDescent="0.25">
      <c r="A16" s="13" t="s">
        <v>46</v>
      </c>
      <c r="B16" s="13" t="s">
        <v>64</v>
      </c>
      <c r="C16" s="14" t="s">
        <v>65</v>
      </c>
      <c r="D16" s="14">
        <v>2020</v>
      </c>
      <c r="E16" s="14" t="s">
        <v>41</v>
      </c>
      <c r="F16" s="15">
        <v>0</v>
      </c>
      <c r="G16" s="15">
        <v>0</v>
      </c>
      <c r="H16" s="15">
        <v>4750</v>
      </c>
      <c r="I16" s="15">
        <v>0</v>
      </c>
      <c r="J16" s="15">
        <v>0</v>
      </c>
      <c r="K16" s="15">
        <v>95</v>
      </c>
      <c r="L16" s="14" t="s">
        <v>33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4845</v>
      </c>
    </row>
    <row r="17" spans="1:22" x14ac:dyDescent="0.25">
      <c r="A17" s="13" t="s">
        <v>66</v>
      </c>
      <c r="B17" s="13" t="s">
        <v>67</v>
      </c>
      <c r="C17" s="14" t="s">
        <v>68</v>
      </c>
      <c r="D17" s="14">
        <v>2020</v>
      </c>
      <c r="E17" s="14" t="s">
        <v>41</v>
      </c>
      <c r="F17" s="15">
        <v>0</v>
      </c>
      <c r="G17" s="15">
        <v>0</v>
      </c>
      <c r="H17" s="15">
        <v>96451</v>
      </c>
      <c r="I17" s="15">
        <v>21307</v>
      </c>
      <c r="J17" s="15">
        <v>0</v>
      </c>
      <c r="K17" s="15">
        <v>5857</v>
      </c>
      <c r="L17" s="14" t="s">
        <v>33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123615</v>
      </c>
    </row>
    <row r="18" spans="1:22" x14ac:dyDescent="0.25">
      <c r="A18" s="13" t="s">
        <v>56</v>
      </c>
      <c r="B18" s="13" t="s">
        <v>69</v>
      </c>
      <c r="C18" s="14" t="s">
        <v>70</v>
      </c>
      <c r="D18" s="14">
        <v>2020</v>
      </c>
      <c r="E18" s="14" t="s">
        <v>41</v>
      </c>
      <c r="F18" s="15">
        <v>0</v>
      </c>
      <c r="G18" s="15">
        <v>248628</v>
      </c>
      <c r="H18" s="15">
        <v>0</v>
      </c>
      <c r="I18" s="15">
        <v>0</v>
      </c>
      <c r="J18" s="15">
        <v>0</v>
      </c>
      <c r="K18" s="15">
        <v>6540</v>
      </c>
      <c r="L18" s="14" t="s">
        <v>42</v>
      </c>
      <c r="M18" s="16">
        <v>0</v>
      </c>
      <c r="N18" s="16">
        <v>0</v>
      </c>
      <c r="O18" s="16">
        <v>21</v>
      </c>
      <c r="P18" s="16">
        <v>6</v>
      </c>
      <c r="Q18" s="16">
        <v>2</v>
      </c>
      <c r="R18" s="16">
        <v>0</v>
      </c>
      <c r="S18" s="16">
        <v>0</v>
      </c>
      <c r="T18" s="16">
        <v>0</v>
      </c>
      <c r="U18" s="17">
        <f t="shared" si="0"/>
        <v>29</v>
      </c>
      <c r="V18" s="18">
        <f t="shared" si="1"/>
        <v>255168</v>
      </c>
    </row>
    <row r="19" spans="1:22" x14ac:dyDescent="0.25">
      <c r="A19" s="13" t="s">
        <v>71</v>
      </c>
      <c r="B19" s="13" t="s">
        <v>72</v>
      </c>
      <c r="C19" s="14" t="s">
        <v>73</v>
      </c>
      <c r="D19" s="14">
        <v>2020</v>
      </c>
      <c r="E19" s="14" t="s">
        <v>41</v>
      </c>
      <c r="F19" s="15">
        <v>0</v>
      </c>
      <c r="G19" s="15">
        <v>0</v>
      </c>
      <c r="H19" s="15">
        <v>86427</v>
      </c>
      <c r="I19" s="15">
        <v>0</v>
      </c>
      <c r="J19" s="15">
        <v>0</v>
      </c>
      <c r="K19" s="15">
        <v>3300</v>
      </c>
      <c r="L19" s="14" t="s">
        <v>33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89727</v>
      </c>
    </row>
    <row r="20" spans="1:22" x14ac:dyDescent="0.25">
      <c r="A20" s="13" t="s">
        <v>74</v>
      </c>
      <c r="B20" s="13" t="s">
        <v>75</v>
      </c>
      <c r="C20" s="14" t="s">
        <v>76</v>
      </c>
      <c r="D20" s="14">
        <v>2020</v>
      </c>
      <c r="E20" s="14" t="s">
        <v>77</v>
      </c>
      <c r="F20" s="15">
        <v>27432</v>
      </c>
      <c r="G20" s="15">
        <v>7944</v>
      </c>
      <c r="H20" s="15">
        <v>48060</v>
      </c>
      <c r="I20" s="15">
        <v>7200</v>
      </c>
      <c r="J20" s="15">
        <v>0</v>
      </c>
      <c r="K20" s="15">
        <v>5748</v>
      </c>
      <c r="L20" s="14" t="s">
        <v>42</v>
      </c>
      <c r="M20" s="16">
        <v>0</v>
      </c>
      <c r="N20" s="16">
        <v>0</v>
      </c>
      <c r="O20" s="16">
        <v>1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7">
        <f t="shared" si="0"/>
        <v>1</v>
      </c>
      <c r="V20" s="18">
        <f t="shared" si="1"/>
        <v>96384</v>
      </c>
    </row>
    <row r="21" spans="1:22" x14ac:dyDescent="0.25">
      <c r="A21" s="13" t="s">
        <v>53</v>
      </c>
      <c r="B21" s="13" t="s">
        <v>78</v>
      </c>
      <c r="C21" s="14" t="s">
        <v>79</v>
      </c>
      <c r="D21" s="14">
        <v>2020</v>
      </c>
      <c r="E21" s="14" t="s">
        <v>77</v>
      </c>
      <c r="F21" s="15">
        <v>68868</v>
      </c>
      <c r="G21" s="15">
        <v>0</v>
      </c>
      <c r="H21" s="15">
        <v>63442</v>
      </c>
      <c r="I21" s="15">
        <v>0</v>
      </c>
      <c r="J21" s="15">
        <v>0</v>
      </c>
      <c r="K21" s="15">
        <v>13168</v>
      </c>
      <c r="L21" s="14" t="s">
        <v>33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145478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25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25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25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25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</sheetData>
  <autoFilter ref="A6:V6" xr:uid="{C9C2D0E5-780B-4539-B406-B5D1F77D2373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1">
    <cfRule type="cellIs" dxfId="3" priority="3" operator="lessThan">
      <formula>0</formula>
    </cfRule>
  </conditionalFormatting>
  <conditionalFormatting sqref="V7:V31">
    <cfRule type="expression" dxfId="2" priority="4">
      <formula>$V$7&lt;0</formula>
    </cfRule>
  </conditionalFormatting>
  <conditionalFormatting sqref="D7:D31">
    <cfRule type="expression" dxfId="1" priority="2">
      <formula>OR($D7&gt;2020,AND($D7&lt;2020,$D7&lt;&gt;""))</formula>
    </cfRule>
  </conditionalFormatting>
  <conditionalFormatting sqref="C7:C31">
    <cfRule type="expression" dxfId="0" priority="5">
      <formula>(#REF!&gt;1)</formula>
    </cfRule>
  </conditionalFormatting>
  <dataValidations count="3">
    <dataValidation type="list" allowBlank="1" showInputMessage="1" showErrorMessage="1" sqref="E7:E31" xr:uid="{47497814-BCD5-4DA5-9B83-8EB93EC91B88}">
      <formula1>"PH, TH, Joint TH &amp; PH-RRH, HMIS, SSO, TRA, PRA, SRA, S+C/SRO"</formula1>
    </dataValidation>
    <dataValidation type="list" allowBlank="1" showInputMessage="1" showErrorMessage="1" sqref="L7:L31" xr:uid="{DBBF37C6-B416-4C79-B4B1-DD677AEB8095}">
      <formula1>"N/A, FMR, Actual Rent"</formula1>
    </dataValidation>
    <dataValidation allowBlank="1" showErrorMessage="1" sqref="A6:V6" xr:uid="{8448DF6C-1B23-486E-A63F-C4C57044DA62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Schmalz, Amber L.</cp:lastModifiedBy>
  <dcterms:created xsi:type="dcterms:W3CDTF">2019-03-04T18:41:59Z</dcterms:created>
  <dcterms:modified xsi:type="dcterms:W3CDTF">2020-07-07T19:08:05Z</dcterms:modified>
</cp:coreProperties>
</file>